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8405" windowHeight="14310"/>
  </bookViews>
  <sheets>
    <sheet name="5P1 Disadv 2012" sheetId="11" r:id="rId1"/>
  </sheets>
  <definedNames>
    <definedName name="_xlnm.Print_Area" localSheetId="0">'5P1 Disadv 2012'!$A$5:$P$62</definedName>
    <definedName name="_xlnm.Print_Titles" localSheetId="0">'5P1 Disadv 2012'!$A:$B</definedName>
  </definedNames>
  <calcPr calcId="124519"/>
</workbook>
</file>

<file path=xl/calcChain.xml><?xml version="1.0" encoding="utf-8"?>
<calcChain xmlns="http://schemas.openxmlformats.org/spreadsheetml/2006/main">
  <c r="P27" i="11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61" l="1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10"/>
  <c r="O10"/>
  <c r="N10"/>
  <c r="M10"/>
</calcChain>
</file>

<file path=xl/sharedStrings.xml><?xml version="1.0" encoding="utf-8"?>
<sst xmlns="http://schemas.openxmlformats.org/spreadsheetml/2006/main" count="118" uniqueCount="92">
  <si>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</si>
  <si>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</si>
  <si>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</si>
  <si>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</si>
  <si>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</si>
  <si>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</si>
  <si>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</si>
  <si>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</si>
  <si>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</si>
  <si>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</si>
  <si>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</si>
  <si>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</si>
  <si>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</si>
  <si>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</si>
  <si>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</si>
  <si>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</si>
  <si>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</si>
  <si>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</si>
  <si>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</si>
  <si>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</si>
  <si>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</si>
  <si>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</si>
  <si>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</si>
  <si>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</si>
  <si>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</si>
  <si>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</si>
  <si>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</si>
  <si>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</si>
  <si>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</si>
  <si>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</si>
  <si>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</si>
  <si>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</si>
  <si>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</si>
  <si>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</si>
  <si>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</si>
  <si>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</si>
  <si>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</si>
  <si>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</si>
  <si>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</si>
  <si>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</si>
  <si>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</si>
  <si>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</si>
  <si>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</si>
  <si>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</si>
  <si>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</si>
  <si>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</si>
  <si>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</si>
  <si>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</si>
  <si>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</si>
  <si>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</si>
  <si>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</si>
  <si>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</si>
  <si>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</si>
  <si>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</si>
  <si>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</si>
  <si>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</si>
  <si>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</si>
  <si>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</si>
  <si>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</si>
  <si>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</si>
  <si>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</si>
  <si>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</si>
  <si>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</si>
  <si>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</si>
  <si>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</si>
  <si>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>5P1:  Nontraditional Participation</t>
  </si>
  <si>
    <t xml:space="preserve">  SOURCE OF DATA:      Annual Enrollment &amp; Completion Data  (A1)</t>
  </si>
  <si>
    <t>Program Year:  2011 - 2012</t>
  </si>
  <si>
    <t>(1,799)</t>
  </si>
  <si>
    <t>(9,305)</t>
  </si>
  <si>
    <t>(19.33%)</t>
  </si>
  <si>
    <t>(14.85%)</t>
  </si>
  <si>
    <t>(18,270)</t>
  </si>
  <si>
    <t>(2,714)</t>
  </si>
  <si>
    <t>(828)</t>
  </si>
  <si>
    <t>(629)</t>
  </si>
  <si>
    <t>(342)</t>
  </si>
  <si>
    <t>(3,933)</t>
  </si>
  <si>
    <t>(3,562)</t>
  </si>
  <si>
    <t>(1,810)</t>
  </si>
  <si>
    <t>(21.05%)</t>
  </si>
  <si>
    <t>(17.66%)</t>
  </si>
  <si>
    <t>(18.90%)</t>
  </si>
  <si>
    <t>(10.00%)</t>
  </si>
  <si>
    <t>(12.05%)</t>
  </si>
  <si>
    <t>(15.02%)</t>
  </si>
  <si>
    <t>(70)</t>
  </si>
  <si>
    <t>(896)</t>
  </si>
  <si>
    <t>(17,304)</t>
  </si>
  <si>
    <t>(7)</t>
  </si>
  <si>
    <t>(108)</t>
  </si>
  <si>
    <t>(2,599)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</si>
</sst>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>
      <c r="A1" s="11" t="s">
        <v>63</v>
      </c>
      <c r="B1" s="4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11" t="s">
        <v>65</v>
      </c>
      <c r="B2" s="4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11" t="s">
        <v>39</v>
      </c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11" t="s">
        <v>67</v>
      </c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11"/>
    </row>
    <row r="6" spans="1:16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>
      <c r="A8" s="6" t="s">
        <v>46</v>
      </c>
      <c r="B8" s="6" t="s">
        <v>47</v>
      </c>
      <c r="C8" s="2" t="s">
        <v>64</v>
      </c>
      <c r="D8" s="3" t="s">
        <v>39</v>
      </c>
      <c r="E8" s="3" t="s">
        <v>41</v>
      </c>
      <c r="F8" s="2" t="s">
        <v>42</v>
      </c>
      <c r="H8" s="2" t="s">
        <v>64</v>
      </c>
      <c r="I8" s="3" t="s">
        <v>39</v>
      </c>
      <c r="J8" s="3" t="s">
        <v>41</v>
      </c>
      <c r="K8" s="2" t="s">
        <v>42</v>
      </c>
      <c r="M8" s="2" t="s">
        <v>64</v>
      </c>
      <c r="N8" s="3" t="s">
        <v>39</v>
      </c>
      <c r="O8" s="3" t="s">
        <v>41</v>
      </c>
      <c r="P8" s="2" t="s">
        <v>42</v>
      </c>
    </row>
    <row r="9" spans="1:16">
      <c r="A9" s="7"/>
      <c r="B9" s="7"/>
      <c r="H9" t="s">
        <v>0</v>
      </c>
      <c r="I9" t="s">
        <v>0</v>
      </c>
      <c r="J9" t="s">
        <v>0</v>
      </c>
      <c r="K9" t="s">
        <v>0</v>
      </c>
    </row>
    <row r="10" spans="1:16">
      <c r="A10" s="8">
        <v>503</v>
      </c>
      <c r="B10" s="7" t="s">
        <v>3</v>
      </c>
      <c r="C10" s="14">
        <v>210</v>
      </c>
      <c r="D10" s="14">
        <v>236</v>
      </c>
      <c r="E10" s="14">
        <v>72</v>
      </c>
      <c r="F10" s="14">
        <v>518</v>
      </c>
      <c r="G10" s="14"/>
      <c r="H10" s="14">
        <v>1124</v>
      </c>
      <c r="I10" s="14">
        <v>1450</v>
      </c>
      <c r="J10" s="14">
        <v>365</v>
      </c>
      <c r="K10" s="14">
        <v>2939</v>
      </c>
      <c r="L10" s="14"/>
      <c r="M10" s="18">
        <f>IF(H10=0,"--",C10/H10)</f>
        <v>0.18683274021352314</v>
      </c>
      <c r="N10" s="18">
        <f t="shared" ref="N10:N61" si="0">IF(I10=0,"--",D10/I10)</f>
        <v>0.16275862068965516</v>
      </c>
      <c r="O10" s="18">
        <f t="shared" ref="O10:O61" si="1">IF(J10=0,"--",E10/J10)</f>
        <v>0.19726027397260273</v>
      </c>
      <c r="P10" s="18">
        <f t="shared" ref="P10:P61" si="2">IF(K10=0,"--",F10/K10)</f>
        <v>0.17625042531473289</v>
      </c>
    </row>
    <row r="11" spans="1:16">
      <c r="A11" s="8">
        <v>508</v>
      </c>
      <c r="B11" s="7" t="s">
        <v>48</v>
      </c>
      <c r="C11" s="16" t="s">
        <v>74</v>
      </c>
      <c r="D11" s="16" t="s">
        <v>75</v>
      </c>
      <c r="E11" s="16" t="s">
        <v>76</v>
      </c>
      <c r="F11" s="16" t="s">
        <v>68</v>
      </c>
      <c r="G11" s="14"/>
      <c r="H11" s="16" t="s">
        <v>77</v>
      </c>
      <c r="I11" s="16" t="s">
        <v>78</v>
      </c>
      <c r="J11" s="16" t="s">
        <v>79</v>
      </c>
      <c r="K11" s="16" t="s">
        <v>69</v>
      </c>
      <c r="L11" s="14"/>
      <c r="M11" s="17" t="s">
        <v>80</v>
      </c>
      <c r="N11" s="17" t="s">
        <v>81</v>
      </c>
      <c r="O11" s="17" t="s">
        <v>82</v>
      </c>
      <c r="P11" s="17" t="s">
        <v>70</v>
      </c>
    </row>
    <row r="12" spans="1:16">
      <c r="A12" s="8" t="s">
        <v>49</v>
      </c>
      <c r="B12" s="7" t="s">
        <v>50</v>
      </c>
      <c r="C12" s="14">
        <v>60</v>
      </c>
      <c r="D12" s="14">
        <v>118</v>
      </c>
      <c r="E12" s="14">
        <v>47</v>
      </c>
      <c r="F12" s="14">
        <v>225</v>
      </c>
      <c r="G12" s="14"/>
      <c r="H12" s="14">
        <v>445</v>
      </c>
      <c r="I12" s="14">
        <v>469</v>
      </c>
      <c r="J12" s="14">
        <v>235</v>
      </c>
      <c r="K12" s="14">
        <v>1149</v>
      </c>
      <c r="L12" s="14"/>
      <c r="M12" s="18">
        <f t="shared" ref="M11:M27" si="3">IF(H12=0,"--",C12/H12)</f>
        <v>0.1348314606741573</v>
      </c>
      <c r="N12" s="18">
        <f t="shared" ref="N11:N27" si="4">IF(I12=0,"--",D12/I12)</f>
        <v>0.25159914712153519</v>
      </c>
      <c r="O12" s="18">
        <f t="shared" ref="O11:O27" si="5">IF(J12=0,"--",E12/J12)</f>
        <v>0.2</v>
      </c>
      <c r="P12" s="18">
        <f t="shared" ref="P11:P27" si="6">IF(K12=0,"--",F12/K12)</f>
        <v>0.195822454308094</v>
      </c>
    </row>
    <row r="13" spans="1:16">
      <c r="A13" s="8" t="s">
        <v>49</v>
      </c>
      <c r="B13" s="7" t="s">
        <v>51</v>
      </c>
      <c r="C13" s="14">
        <v>32</v>
      </c>
      <c r="D13" s="14">
        <v>123</v>
      </c>
      <c r="E13" s="14">
        <v>49</v>
      </c>
      <c r="F13" s="14">
        <v>204</v>
      </c>
      <c r="G13" s="14"/>
      <c r="H13" s="14">
        <v>195</v>
      </c>
      <c r="I13" s="14">
        <v>477</v>
      </c>
      <c r="J13" s="14">
        <v>206</v>
      </c>
      <c r="K13" s="14">
        <v>878</v>
      </c>
      <c r="L13" s="14"/>
      <c r="M13" s="18">
        <f t="shared" si="3"/>
        <v>0.1641025641025641</v>
      </c>
      <c r="N13" s="18">
        <f t="shared" si="4"/>
        <v>0.25786163522012578</v>
      </c>
      <c r="O13" s="18">
        <f t="shared" si="5"/>
        <v>0.23786407766990292</v>
      </c>
      <c r="P13" s="18">
        <f t="shared" si="6"/>
        <v>0.23234624145785876</v>
      </c>
    </row>
    <row r="14" spans="1:16">
      <c r="A14" s="8" t="s">
        <v>49</v>
      </c>
      <c r="B14" s="7" t="s">
        <v>52</v>
      </c>
      <c r="C14" s="14">
        <v>26</v>
      </c>
      <c r="D14" s="14">
        <v>51</v>
      </c>
      <c r="E14" s="14">
        <v>15</v>
      </c>
      <c r="F14" s="14">
        <v>92</v>
      </c>
      <c r="G14" s="14"/>
      <c r="H14" s="14">
        <v>108</v>
      </c>
      <c r="I14" s="14">
        <v>207</v>
      </c>
      <c r="J14" s="14">
        <v>57</v>
      </c>
      <c r="K14" s="14">
        <v>372</v>
      </c>
      <c r="L14" s="14"/>
      <c r="M14" s="18">
        <f t="shared" si="3"/>
        <v>0.24074074074074073</v>
      </c>
      <c r="N14" s="18">
        <f t="shared" si="4"/>
        <v>0.24637681159420291</v>
      </c>
      <c r="O14" s="18">
        <f t="shared" si="5"/>
        <v>0.26315789473684209</v>
      </c>
      <c r="P14" s="18">
        <f t="shared" si="6"/>
        <v>0.24731182795698925</v>
      </c>
    </row>
    <row r="15" spans="1:16">
      <c r="A15" s="8" t="s">
        <v>49</v>
      </c>
      <c r="B15" s="7" t="s">
        <v>53</v>
      </c>
      <c r="C15" s="14">
        <v>22</v>
      </c>
      <c r="D15" s="14">
        <v>26</v>
      </c>
      <c r="E15" s="14">
        <v>29</v>
      </c>
      <c r="F15" s="14">
        <v>77</v>
      </c>
      <c r="G15" s="14"/>
      <c r="H15" s="14">
        <v>132</v>
      </c>
      <c r="I15" s="14">
        <v>161</v>
      </c>
      <c r="J15" s="14">
        <v>115</v>
      </c>
      <c r="K15" s="14">
        <v>408</v>
      </c>
      <c r="L15" s="14"/>
      <c r="M15" s="18">
        <f t="shared" si="3"/>
        <v>0.16666666666666666</v>
      </c>
      <c r="N15" s="18">
        <f t="shared" si="4"/>
        <v>0.16149068322981366</v>
      </c>
      <c r="O15" s="18">
        <f t="shared" si="5"/>
        <v>0.25217391304347825</v>
      </c>
      <c r="P15" s="18">
        <f t="shared" si="6"/>
        <v>0.18872549019607843</v>
      </c>
    </row>
    <row r="16" spans="1:16">
      <c r="A16" s="8" t="s">
        <v>49</v>
      </c>
      <c r="B16" s="7" t="s">
        <v>54</v>
      </c>
      <c r="C16" s="14">
        <v>118</v>
      </c>
      <c r="D16" s="14">
        <v>122</v>
      </c>
      <c r="E16" s="14">
        <v>59</v>
      </c>
      <c r="F16" s="14">
        <v>299</v>
      </c>
      <c r="G16" s="14"/>
      <c r="H16" s="14">
        <v>482</v>
      </c>
      <c r="I16" s="14">
        <v>723</v>
      </c>
      <c r="J16" s="14">
        <v>309</v>
      </c>
      <c r="K16" s="14">
        <v>1514</v>
      </c>
      <c r="L16" s="14"/>
      <c r="M16" s="18">
        <f t="shared" si="3"/>
        <v>0.24481327800829875</v>
      </c>
      <c r="N16" s="18">
        <f t="shared" si="4"/>
        <v>0.16874135546334718</v>
      </c>
      <c r="O16" s="18">
        <f t="shared" si="5"/>
        <v>0.19093851132686085</v>
      </c>
      <c r="P16" s="18">
        <f t="shared" si="6"/>
        <v>0.19749009247027741</v>
      </c>
    </row>
    <row r="17" spans="1:16">
      <c r="A17" s="8" t="s">
        <v>49</v>
      </c>
      <c r="B17" s="7" t="s">
        <v>55</v>
      </c>
      <c r="C17" s="14">
        <v>501</v>
      </c>
      <c r="D17" s="14">
        <v>129</v>
      </c>
      <c r="E17" s="14">
        <v>110</v>
      </c>
      <c r="F17" s="14">
        <v>740</v>
      </c>
      <c r="G17" s="14"/>
      <c r="H17" s="14">
        <v>2177</v>
      </c>
      <c r="I17" s="14">
        <v>1051</v>
      </c>
      <c r="J17" s="14">
        <v>738</v>
      </c>
      <c r="K17" s="14">
        <v>3966</v>
      </c>
      <c r="L17" s="14"/>
      <c r="M17" s="18">
        <f t="shared" si="3"/>
        <v>0.23013321084060634</v>
      </c>
      <c r="N17" s="18">
        <f t="shared" si="4"/>
        <v>0.12274024738344434</v>
      </c>
      <c r="O17" s="18">
        <f t="shared" si="5"/>
        <v>0.14905149051490515</v>
      </c>
      <c r="P17" s="18">
        <f t="shared" si="6"/>
        <v>0.18658598083711547</v>
      </c>
    </row>
    <row r="18" spans="1:16">
      <c r="A18" s="8" t="s">
        <v>49</v>
      </c>
      <c r="B18" s="7" t="s">
        <v>56</v>
      </c>
      <c r="C18" s="14">
        <v>69</v>
      </c>
      <c r="D18" s="14">
        <v>60</v>
      </c>
      <c r="E18" s="14">
        <v>33</v>
      </c>
      <c r="F18" s="14">
        <v>162</v>
      </c>
      <c r="G18" s="14"/>
      <c r="H18" s="14">
        <v>394</v>
      </c>
      <c r="I18" s="14">
        <v>474</v>
      </c>
      <c r="J18" s="14">
        <v>150</v>
      </c>
      <c r="K18" s="14">
        <v>1018</v>
      </c>
      <c r="L18" s="14"/>
      <c r="M18" s="18">
        <f t="shared" si="3"/>
        <v>0.17512690355329949</v>
      </c>
      <c r="N18" s="18">
        <f t="shared" si="4"/>
        <v>0.12658227848101267</v>
      </c>
      <c r="O18" s="18">
        <f t="shared" si="5"/>
        <v>0.22</v>
      </c>
      <c r="P18" s="18">
        <f t="shared" si="6"/>
        <v>0.15913555992141454</v>
      </c>
    </row>
    <row r="19" spans="1:16">
      <c r="A19" s="8">
        <v>507</v>
      </c>
      <c r="B19" s="7" t="s">
        <v>7</v>
      </c>
      <c r="C19" s="14">
        <v>431</v>
      </c>
      <c r="D19" s="14">
        <v>5</v>
      </c>
      <c r="E19" s="14">
        <v>0</v>
      </c>
      <c r="F19" s="14">
        <v>436</v>
      </c>
      <c r="G19" s="14"/>
      <c r="H19" s="14">
        <v>2260</v>
      </c>
      <c r="I19" s="14">
        <v>16</v>
      </c>
      <c r="J19" s="14">
        <v>0</v>
      </c>
      <c r="K19" s="14">
        <v>2276</v>
      </c>
      <c r="L19" s="14"/>
      <c r="M19" s="18">
        <f t="shared" si="3"/>
        <v>0.19070796460176992</v>
      </c>
      <c r="N19" s="18">
        <f t="shared" si="4"/>
        <v>0.3125</v>
      </c>
      <c r="O19" s="18" t="str">
        <f t="shared" si="5"/>
        <v>--</v>
      </c>
      <c r="P19" s="18">
        <f t="shared" si="6"/>
        <v>0.19156414762741653</v>
      </c>
    </row>
    <row r="20" spans="1:16">
      <c r="A20" s="8">
        <v>502</v>
      </c>
      <c r="B20" s="7" t="s">
        <v>2</v>
      </c>
      <c r="C20" s="14">
        <v>1639</v>
      </c>
      <c r="D20" s="14">
        <v>734</v>
      </c>
      <c r="E20" s="14">
        <v>518</v>
      </c>
      <c r="F20" s="14">
        <v>2891</v>
      </c>
      <c r="G20" s="14"/>
      <c r="H20" s="14">
        <v>6481</v>
      </c>
      <c r="I20" s="14">
        <v>3263</v>
      </c>
      <c r="J20" s="14">
        <v>2280</v>
      </c>
      <c r="K20" s="14">
        <v>12024</v>
      </c>
      <c r="L20" s="14"/>
      <c r="M20" s="18">
        <f t="shared" si="3"/>
        <v>0.25289307205678135</v>
      </c>
      <c r="N20" s="18">
        <f t="shared" si="4"/>
        <v>0.22494636837266319</v>
      </c>
      <c r="O20" s="18">
        <f t="shared" si="5"/>
        <v>0.22719298245614036</v>
      </c>
      <c r="P20" s="18">
        <f t="shared" si="6"/>
        <v>0.24043579507651364</v>
      </c>
    </row>
    <row r="21" spans="1:16">
      <c r="A21" s="8">
        <v>509</v>
      </c>
      <c r="B21" s="7" t="s">
        <v>8</v>
      </c>
      <c r="C21" s="14">
        <v>291</v>
      </c>
      <c r="D21" s="14">
        <v>300</v>
      </c>
      <c r="E21" s="14">
        <v>187</v>
      </c>
      <c r="F21" s="14">
        <v>778</v>
      </c>
      <c r="G21" s="14"/>
      <c r="H21" s="14">
        <v>1584</v>
      </c>
      <c r="I21" s="14">
        <v>1469</v>
      </c>
      <c r="J21" s="14">
        <v>854</v>
      </c>
      <c r="K21" s="14">
        <v>3907</v>
      </c>
      <c r="L21" s="14"/>
      <c r="M21" s="18">
        <f t="shared" si="3"/>
        <v>0.18371212121212122</v>
      </c>
      <c r="N21" s="18">
        <f t="shared" si="4"/>
        <v>0.20422055820285909</v>
      </c>
      <c r="O21" s="18">
        <f t="shared" si="5"/>
        <v>0.2189695550351288</v>
      </c>
      <c r="P21" s="18">
        <f t="shared" si="6"/>
        <v>0.19912976708471974</v>
      </c>
    </row>
    <row r="22" spans="1:16">
      <c r="A22" s="8">
        <v>512</v>
      </c>
      <c r="B22" s="7" t="s">
        <v>11</v>
      </c>
      <c r="C22" s="14">
        <v>963</v>
      </c>
      <c r="D22" s="14">
        <v>293</v>
      </c>
      <c r="E22" s="14">
        <v>209</v>
      </c>
      <c r="F22" s="14">
        <v>1465</v>
      </c>
      <c r="G22" s="14"/>
      <c r="H22" s="14">
        <v>4405</v>
      </c>
      <c r="I22" s="14">
        <v>1516</v>
      </c>
      <c r="J22" s="14">
        <v>1054</v>
      </c>
      <c r="K22" s="14">
        <v>6975</v>
      </c>
      <c r="L22" s="14"/>
      <c r="M22" s="18">
        <f t="shared" si="3"/>
        <v>0.21861520998864925</v>
      </c>
      <c r="N22" s="18">
        <f t="shared" si="4"/>
        <v>0.19327176781002639</v>
      </c>
      <c r="O22" s="18">
        <f t="shared" si="5"/>
        <v>0.198292220113852</v>
      </c>
      <c r="P22" s="18">
        <f t="shared" si="6"/>
        <v>0.21003584229390682</v>
      </c>
    </row>
    <row r="23" spans="1:16">
      <c r="A23" s="8">
        <v>540</v>
      </c>
      <c r="B23" s="7" t="s">
        <v>37</v>
      </c>
      <c r="C23" s="14">
        <v>35</v>
      </c>
      <c r="D23" s="14">
        <v>45</v>
      </c>
      <c r="E23" s="14">
        <v>37</v>
      </c>
      <c r="F23" s="14">
        <v>117</v>
      </c>
      <c r="G23" s="14"/>
      <c r="H23" s="14">
        <v>251</v>
      </c>
      <c r="I23" s="14">
        <v>273</v>
      </c>
      <c r="J23" s="14">
        <v>254</v>
      </c>
      <c r="K23" s="14">
        <v>778</v>
      </c>
      <c r="L23" s="14"/>
      <c r="M23" s="18">
        <f t="shared" si="3"/>
        <v>0.1394422310756972</v>
      </c>
      <c r="N23" s="18">
        <f t="shared" si="4"/>
        <v>0.16483516483516483</v>
      </c>
      <c r="O23" s="18">
        <f t="shared" si="5"/>
        <v>0.14566929133858267</v>
      </c>
      <c r="P23" s="18">
        <f t="shared" si="6"/>
        <v>0.15038560411311053</v>
      </c>
    </row>
    <row r="24" spans="1:16">
      <c r="A24" s="8">
        <v>519</v>
      </c>
      <c r="B24" s="7" t="s">
        <v>18</v>
      </c>
      <c r="C24" s="14">
        <v>23</v>
      </c>
      <c r="D24" s="14">
        <v>69</v>
      </c>
      <c r="E24" s="14">
        <v>25</v>
      </c>
      <c r="F24" s="14">
        <v>117</v>
      </c>
      <c r="G24" s="14"/>
      <c r="H24" s="14">
        <v>172</v>
      </c>
      <c r="I24" s="14">
        <v>560</v>
      </c>
      <c r="J24" s="14">
        <v>212</v>
      </c>
      <c r="K24" s="14">
        <v>944</v>
      </c>
      <c r="L24" s="14"/>
      <c r="M24" s="18">
        <f t="shared" si="3"/>
        <v>0.13372093023255813</v>
      </c>
      <c r="N24" s="18">
        <f t="shared" si="4"/>
        <v>0.12321428571428572</v>
      </c>
      <c r="O24" s="18">
        <f t="shared" si="5"/>
        <v>0.11792452830188679</v>
      </c>
      <c r="P24" s="18">
        <f t="shared" si="6"/>
        <v>0.1239406779661017</v>
      </c>
    </row>
    <row r="25" spans="1:16">
      <c r="A25" s="8">
        <v>514</v>
      </c>
      <c r="B25" s="7" t="s">
        <v>13</v>
      </c>
      <c r="C25" s="14">
        <v>195</v>
      </c>
      <c r="D25" s="14">
        <v>236</v>
      </c>
      <c r="E25" s="14">
        <v>117</v>
      </c>
      <c r="F25" s="14">
        <v>548</v>
      </c>
      <c r="G25" s="14"/>
      <c r="H25" s="14">
        <v>1155</v>
      </c>
      <c r="I25" s="14">
        <v>1397</v>
      </c>
      <c r="J25" s="14">
        <v>715</v>
      </c>
      <c r="K25" s="14">
        <v>3267</v>
      </c>
      <c r="L25" s="14"/>
      <c r="M25" s="18">
        <f t="shared" si="3"/>
        <v>0.16883116883116883</v>
      </c>
      <c r="N25" s="18">
        <f t="shared" si="4"/>
        <v>0.16893342877594847</v>
      </c>
      <c r="O25" s="18">
        <f t="shared" si="5"/>
        <v>0.16363636363636364</v>
      </c>
      <c r="P25" s="18">
        <f t="shared" si="6"/>
        <v>0.1677379859198041</v>
      </c>
    </row>
    <row r="26" spans="1:16">
      <c r="A26" s="8">
        <v>529</v>
      </c>
      <c r="B26" s="7" t="s">
        <v>57</v>
      </c>
      <c r="C26" s="13" t="s">
        <v>91</v>
      </c>
      <c r="D26" s="13" t="s">
        <v>90</v>
      </c>
      <c r="E26" s="13" t="s">
        <v>89</v>
      </c>
      <c r="F26" s="16" t="s">
        <v>73</v>
      </c>
      <c r="G26" s="14"/>
      <c r="H26" s="13" t="s">
        <v>88</v>
      </c>
      <c r="I26" s="13" t="s">
        <v>87</v>
      </c>
      <c r="J26" s="13" t="s">
        <v>86</v>
      </c>
      <c r="K26" s="16" t="s">
        <v>72</v>
      </c>
      <c r="L26" s="14"/>
      <c r="M26" s="17" t="s">
        <v>85</v>
      </c>
      <c r="N26" s="17" t="s">
        <v>84</v>
      </c>
      <c r="O26" s="17" t="s">
        <v>83</v>
      </c>
      <c r="P26" s="17" t="s">
        <v>71</v>
      </c>
    </row>
    <row r="27" spans="1:16">
      <c r="A27" s="8" t="s">
        <v>49</v>
      </c>
      <c r="B27" s="7" t="s">
        <v>58</v>
      </c>
      <c r="C27" s="14">
        <v>32</v>
      </c>
      <c r="D27" s="14">
        <v>9</v>
      </c>
      <c r="E27" s="14">
        <v>2</v>
      </c>
      <c r="F27" s="14">
        <v>43</v>
      </c>
      <c r="G27" s="14"/>
      <c r="H27" s="14">
        <v>184</v>
      </c>
      <c r="I27" s="14">
        <v>134</v>
      </c>
      <c r="J27" s="14">
        <v>8</v>
      </c>
      <c r="K27" s="14">
        <v>326</v>
      </c>
      <c r="L27" s="14"/>
      <c r="M27" s="18">
        <f t="shared" si="3"/>
        <v>0.17391304347826086</v>
      </c>
      <c r="N27" s="18">
        <f t="shared" si="4"/>
        <v>6.7164179104477612E-2</v>
      </c>
      <c r="O27" s="18">
        <f t="shared" si="5"/>
        <v>0.25</v>
      </c>
      <c r="P27" s="18">
        <f t="shared" si="6"/>
        <v>0.13190184049079753</v>
      </c>
    </row>
    <row r="28" spans="1:16">
      <c r="A28" s="8" t="s">
        <v>49</v>
      </c>
      <c r="B28" s="7" t="s">
        <v>59</v>
      </c>
      <c r="C28" s="14">
        <v>58</v>
      </c>
      <c r="D28" s="14">
        <v>25</v>
      </c>
      <c r="E28" s="14">
        <v>1</v>
      </c>
      <c r="F28" s="14">
        <v>84</v>
      </c>
      <c r="G28" s="14"/>
      <c r="H28" s="14">
        <v>201</v>
      </c>
      <c r="I28" s="14">
        <v>172</v>
      </c>
      <c r="J28" s="14">
        <v>9</v>
      </c>
      <c r="K28" s="14">
        <v>382</v>
      </c>
      <c r="L28" s="14"/>
      <c r="M28" s="18">
        <f t="shared" ref="M28:M61" si="7">IF(H28=0,"--",C28/H28)</f>
        <v>0.28855721393034828</v>
      </c>
      <c r="N28" s="18">
        <f t="shared" si="0"/>
        <v>0.14534883720930233</v>
      </c>
      <c r="O28" s="18">
        <f t="shared" si="1"/>
        <v>0.1111111111111111</v>
      </c>
      <c r="P28" s="18">
        <f t="shared" si="2"/>
        <v>0.21989528795811519</v>
      </c>
    </row>
    <row r="29" spans="1:16">
      <c r="A29" s="8" t="s">
        <v>49</v>
      </c>
      <c r="B29" s="7" t="s">
        <v>60</v>
      </c>
      <c r="C29" s="14">
        <v>24</v>
      </c>
      <c r="D29" s="14">
        <v>46</v>
      </c>
      <c r="E29" s="14">
        <v>3</v>
      </c>
      <c r="F29" s="14">
        <v>73</v>
      </c>
      <c r="G29" s="14"/>
      <c r="H29" s="14">
        <v>222</v>
      </c>
      <c r="I29" s="14">
        <v>409</v>
      </c>
      <c r="J29" s="14">
        <v>41</v>
      </c>
      <c r="K29" s="14">
        <v>672</v>
      </c>
      <c r="L29" s="14"/>
      <c r="M29" s="18">
        <f t="shared" si="7"/>
        <v>0.10810810810810811</v>
      </c>
      <c r="N29" s="18">
        <f t="shared" si="0"/>
        <v>0.11246943765281174</v>
      </c>
      <c r="O29" s="18">
        <f t="shared" si="1"/>
        <v>7.3170731707317069E-2</v>
      </c>
      <c r="P29" s="18">
        <f t="shared" si="2"/>
        <v>0.10863095238095238</v>
      </c>
    </row>
    <row r="30" spans="1:16">
      <c r="A30" s="8" t="s">
        <v>49</v>
      </c>
      <c r="B30" s="7" t="s">
        <v>61</v>
      </c>
      <c r="C30" s="14">
        <v>2485</v>
      </c>
      <c r="D30" s="14">
        <v>28</v>
      </c>
      <c r="E30" s="14">
        <v>1</v>
      </c>
      <c r="F30" s="14">
        <v>2514</v>
      </c>
      <c r="G30" s="14"/>
      <c r="H30" s="14">
        <v>16697</v>
      </c>
      <c r="I30" s="14">
        <v>181</v>
      </c>
      <c r="J30" s="14">
        <v>12</v>
      </c>
      <c r="K30" s="14">
        <v>16890</v>
      </c>
      <c r="L30" s="14"/>
      <c r="M30" s="18">
        <f t="shared" si="7"/>
        <v>0.14882913098161346</v>
      </c>
      <c r="N30" s="18">
        <f t="shared" si="0"/>
        <v>0.15469613259668508</v>
      </c>
      <c r="O30" s="18">
        <f t="shared" si="1"/>
        <v>8.3333333333333329E-2</v>
      </c>
      <c r="P30" s="18">
        <f t="shared" si="2"/>
        <v>0.14884547069271759</v>
      </c>
    </row>
    <row r="31" spans="1:16">
      <c r="A31" s="8">
        <v>513</v>
      </c>
      <c r="B31" s="7" t="s">
        <v>12</v>
      </c>
      <c r="C31" s="14">
        <v>185</v>
      </c>
      <c r="D31" s="14">
        <v>175</v>
      </c>
      <c r="E31" s="14">
        <v>32</v>
      </c>
      <c r="F31" s="14">
        <v>392</v>
      </c>
      <c r="G31" s="14"/>
      <c r="H31" s="14">
        <v>1115</v>
      </c>
      <c r="I31" s="14">
        <v>1118</v>
      </c>
      <c r="J31" s="14">
        <v>179</v>
      </c>
      <c r="K31" s="14">
        <v>2412</v>
      </c>
      <c r="L31" s="14"/>
      <c r="M31" s="18">
        <f t="shared" si="7"/>
        <v>0.16591928251121077</v>
      </c>
      <c r="N31" s="18">
        <f t="shared" si="0"/>
        <v>0.15652951699463327</v>
      </c>
      <c r="O31" s="18">
        <f t="shared" si="1"/>
        <v>0.1787709497206704</v>
      </c>
      <c r="P31" s="18">
        <f t="shared" si="2"/>
        <v>0.1625207296849088</v>
      </c>
    </row>
    <row r="32" spans="1:16">
      <c r="A32" s="8">
        <v>525</v>
      </c>
      <c r="B32" s="7" t="s">
        <v>24</v>
      </c>
      <c r="C32" s="14">
        <v>1449</v>
      </c>
      <c r="D32" s="14">
        <v>0</v>
      </c>
      <c r="E32" s="14">
        <v>7</v>
      </c>
      <c r="F32" s="14">
        <v>1456</v>
      </c>
      <c r="G32" s="14"/>
      <c r="H32" s="14">
        <v>6238</v>
      </c>
      <c r="I32" s="14">
        <v>0</v>
      </c>
      <c r="J32" s="14">
        <v>64</v>
      </c>
      <c r="K32" s="14">
        <v>6302</v>
      </c>
      <c r="L32" s="14"/>
      <c r="M32" s="18">
        <f t="shared" si="7"/>
        <v>0.23228598909907022</v>
      </c>
      <c r="N32" s="17" t="str">
        <f t="shared" si="0"/>
        <v>--</v>
      </c>
      <c r="O32" s="18">
        <f t="shared" si="1"/>
        <v>0.109375</v>
      </c>
      <c r="P32" s="18">
        <f t="shared" si="2"/>
        <v>0.23103776578863852</v>
      </c>
    </row>
    <row r="33" spans="1:16">
      <c r="A33" s="8">
        <v>520</v>
      </c>
      <c r="B33" s="7" t="s">
        <v>19</v>
      </c>
      <c r="C33" s="14">
        <v>60</v>
      </c>
      <c r="D33" s="14">
        <v>177</v>
      </c>
      <c r="E33" s="14">
        <v>98</v>
      </c>
      <c r="F33" s="14">
        <v>335</v>
      </c>
      <c r="G33" s="14"/>
      <c r="H33" s="14">
        <v>408</v>
      </c>
      <c r="I33" s="14">
        <v>802</v>
      </c>
      <c r="J33" s="14">
        <v>532</v>
      </c>
      <c r="K33" s="14">
        <v>1742</v>
      </c>
      <c r="L33" s="14"/>
      <c r="M33" s="18">
        <f t="shared" si="7"/>
        <v>0.14705882352941177</v>
      </c>
      <c r="N33" s="18">
        <f t="shared" si="0"/>
        <v>0.22069825436408977</v>
      </c>
      <c r="O33" s="18">
        <f t="shared" si="1"/>
        <v>0.18421052631578946</v>
      </c>
      <c r="P33" s="18">
        <f t="shared" si="2"/>
        <v>0.19230769230769232</v>
      </c>
    </row>
    <row r="34" spans="1:16">
      <c r="A34" s="8">
        <v>501</v>
      </c>
      <c r="B34" s="7" t="s">
        <v>1</v>
      </c>
      <c r="C34" s="14">
        <v>488</v>
      </c>
      <c r="D34" s="14">
        <v>38</v>
      </c>
      <c r="E34" s="14">
        <v>0</v>
      </c>
      <c r="F34" s="14">
        <v>526</v>
      </c>
      <c r="G34" s="14"/>
      <c r="H34" s="14">
        <v>2119</v>
      </c>
      <c r="I34" s="14">
        <v>274</v>
      </c>
      <c r="J34" s="14">
        <v>10</v>
      </c>
      <c r="K34" s="14">
        <v>2403</v>
      </c>
      <c r="L34" s="14"/>
      <c r="M34" s="18">
        <f t="shared" si="7"/>
        <v>0.23029731005191129</v>
      </c>
      <c r="N34" s="18">
        <f t="shared" si="0"/>
        <v>0.13868613138686131</v>
      </c>
      <c r="O34" s="18">
        <f t="shared" si="1"/>
        <v>0</v>
      </c>
      <c r="P34" s="18">
        <f t="shared" si="2"/>
        <v>0.2188930503537245</v>
      </c>
    </row>
    <row r="35" spans="1:16">
      <c r="A35" s="8">
        <v>523</v>
      </c>
      <c r="B35" s="7" t="s">
        <v>22</v>
      </c>
      <c r="C35" s="14">
        <v>86</v>
      </c>
      <c r="D35" s="14">
        <v>97</v>
      </c>
      <c r="E35" s="14">
        <v>21</v>
      </c>
      <c r="F35" s="14">
        <v>204</v>
      </c>
      <c r="G35" s="14"/>
      <c r="H35" s="14">
        <v>691</v>
      </c>
      <c r="I35" s="14">
        <v>474</v>
      </c>
      <c r="J35" s="14">
        <v>109</v>
      </c>
      <c r="K35" s="14">
        <v>1274</v>
      </c>
      <c r="L35" s="14"/>
      <c r="M35" s="18">
        <f t="shared" si="7"/>
        <v>0.12445730824891461</v>
      </c>
      <c r="N35" s="18">
        <f t="shared" si="0"/>
        <v>0.20464135021097046</v>
      </c>
      <c r="O35" s="18">
        <f t="shared" si="1"/>
        <v>0.19266055045871561</v>
      </c>
      <c r="P35" s="18">
        <f t="shared" si="2"/>
        <v>0.16012558869701726</v>
      </c>
    </row>
    <row r="36" spans="1:16">
      <c r="A36" s="8">
        <v>532</v>
      </c>
      <c r="B36" s="7" t="s">
        <v>30</v>
      </c>
      <c r="C36" s="14">
        <v>755</v>
      </c>
      <c r="D36" s="14">
        <v>276</v>
      </c>
      <c r="E36" s="14">
        <v>165</v>
      </c>
      <c r="F36" s="14">
        <v>1196</v>
      </c>
      <c r="G36" s="14"/>
      <c r="H36" s="14">
        <v>3172</v>
      </c>
      <c r="I36" s="14">
        <v>1389</v>
      </c>
      <c r="J36" s="14">
        <v>776</v>
      </c>
      <c r="K36" s="14">
        <v>5337</v>
      </c>
      <c r="L36" s="14"/>
      <c r="M36" s="18">
        <f t="shared" si="7"/>
        <v>0.2380201765447667</v>
      </c>
      <c r="N36" s="18">
        <f t="shared" si="0"/>
        <v>0.19870410367170627</v>
      </c>
      <c r="O36" s="18">
        <f t="shared" si="1"/>
        <v>0.21262886597938144</v>
      </c>
      <c r="P36" s="18">
        <f t="shared" si="2"/>
        <v>0.22409593404534384</v>
      </c>
    </row>
    <row r="37" spans="1:16">
      <c r="A37" s="8">
        <v>517</v>
      </c>
      <c r="B37" s="7" t="s">
        <v>16</v>
      </c>
      <c r="C37" s="14">
        <v>298</v>
      </c>
      <c r="D37" s="14">
        <v>209</v>
      </c>
      <c r="E37" s="14">
        <v>25</v>
      </c>
      <c r="F37" s="14">
        <v>532</v>
      </c>
      <c r="G37" s="14"/>
      <c r="H37" s="14">
        <v>1324</v>
      </c>
      <c r="I37" s="14">
        <v>1488</v>
      </c>
      <c r="J37" s="14">
        <v>168</v>
      </c>
      <c r="K37" s="14">
        <v>2980</v>
      </c>
      <c r="L37" s="14"/>
      <c r="M37" s="18">
        <f t="shared" si="7"/>
        <v>0.22507552870090636</v>
      </c>
      <c r="N37" s="18">
        <f t="shared" si="0"/>
        <v>0.14045698924731181</v>
      </c>
      <c r="O37" s="17">
        <f t="shared" si="1"/>
        <v>0.14880952380952381</v>
      </c>
      <c r="P37" s="18">
        <f t="shared" si="2"/>
        <v>0.17852348993288591</v>
      </c>
    </row>
    <row r="38" spans="1:16">
      <c r="A38" s="8">
        <v>536</v>
      </c>
      <c r="B38" s="7" t="s">
        <v>34</v>
      </c>
      <c r="C38" s="14">
        <v>58</v>
      </c>
      <c r="D38" s="14">
        <v>229</v>
      </c>
      <c r="E38" s="14">
        <v>64</v>
      </c>
      <c r="F38" s="14">
        <v>351</v>
      </c>
      <c r="G38" s="14"/>
      <c r="H38" s="14">
        <v>427</v>
      </c>
      <c r="I38" s="14">
        <v>1380</v>
      </c>
      <c r="J38" s="14">
        <v>407</v>
      </c>
      <c r="K38" s="14">
        <v>2214</v>
      </c>
      <c r="L38" s="14"/>
      <c r="M38" s="18">
        <f t="shared" si="7"/>
        <v>0.13583138173302109</v>
      </c>
      <c r="N38" s="18">
        <f t="shared" si="0"/>
        <v>0.16594202898550725</v>
      </c>
      <c r="O38" s="18">
        <f t="shared" si="1"/>
        <v>0.15724815724815724</v>
      </c>
      <c r="P38" s="18">
        <f t="shared" si="2"/>
        <v>0.15853658536585366</v>
      </c>
    </row>
    <row r="39" spans="1:16">
      <c r="A39" s="8">
        <v>526</v>
      </c>
      <c r="B39" s="7" t="s">
        <v>25</v>
      </c>
      <c r="C39" s="14">
        <v>206</v>
      </c>
      <c r="D39" s="14">
        <v>127</v>
      </c>
      <c r="E39" s="14">
        <v>48</v>
      </c>
      <c r="F39" s="14">
        <v>381</v>
      </c>
      <c r="G39" s="14"/>
      <c r="H39" s="14">
        <v>1359</v>
      </c>
      <c r="I39" s="14">
        <v>862</v>
      </c>
      <c r="J39" s="14">
        <v>278</v>
      </c>
      <c r="K39" s="14">
        <v>2499</v>
      </c>
      <c r="L39" s="14"/>
      <c r="M39" s="18">
        <f t="shared" si="7"/>
        <v>0.15158204562178071</v>
      </c>
      <c r="N39" s="18">
        <f t="shared" si="0"/>
        <v>0.14733178654292342</v>
      </c>
      <c r="O39" s="18">
        <f t="shared" si="1"/>
        <v>0.17266187050359713</v>
      </c>
      <c r="P39" s="18">
        <f t="shared" si="2"/>
        <v>0.15246098439375749</v>
      </c>
    </row>
    <row r="40" spans="1:16">
      <c r="A40" s="8">
        <v>530</v>
      </c>
      <c r="B40" s="7" t="s">
        <v>28</v>
      </c>
      <c r="C40" s="14">
        <v>303</v>
      </c>
      <c r="D40" s="14">
        <v>15</v>
      </c>
      <c r="E40" s="14">
        <v>28</v>
      </c>
      <c r="F40" s="14">
        <v>346</v>
      </c>
      <c r="G40" s="14"/>
      <c r="H40" s="14">
        <v>1730</v>
      </c>
      <c r="I40" s="14">
        <v>136</v>
      </c>
      <c r="J40" s="14">
        <v>142</v>
      </c>
      <c r="K40" s="14">
        <v>2008</v>
      </c>
      <c r="L40" s="14"/>
      <c r="M40" s="18">
        <f t="shared" si="7"/>
        <v>0.17514450867052023</v>
      </c>
      <c r="N40" s="18">
        <f t="shared" si="0"/>
        <v>0.11029411764705882</v>
      </c>
      <c r="O40" s="18">
        <f t="shared" si="1"/>
        <v>0.19718309859154928</v>
      </c>
      <c r="P40" s="18">
        <f t="shared" si="2"/>
        <v>0.17231075697211157</v>
      </c>
    </row>
    <row r="41" spans="1:16">
      <c r="A41" s="8">
        <v>528</v>
      </c>
      <c r="B41" s="7" t="s">
        <v>27</v>
      </c>
      <c r="C41" s="14">
        <v>362</v>
      </c>
      <c r="D41" s="14">
        <v>178</v>
      </c>
      <c r="E41" s="14">
        <v>69</v>
      </c>
      <c r="F41" s="14">
        <v>609</v>
      </c>
      <c r="G41" s="14"/>
      <c r="H41" s="14">
        <v>1635</v>
      </c>
      <c r="I41" s="14">
        <v>730</v>
      </c>
      <c r="J41" s="14">
        <v>357</v>
      </c>
      <c r="K41" s="14">
        <v>2722</v>
      </c>
      <c r="L41" s="14"/>
      <c r="M41" s="18">
        <f t="shared" si="7"/>
        <v>0.22140672782874618</v>
      </c>
      <c r="N41" s="18">
        <f t="shared" si="0"/>
        <v>0.24383561643835616</v>
      </c>
      <c r="O41" s="18">
        <f t="shared" si="1"/>
        <v>0.19327731092436976</v>
      </c>
      <c r="P41" s="18">
        <f t="shared" si="2"/>
        <v>0.22373254959588537</v>
      </c>
    </row>
    <row r="42" spans="1:16">
      <c r="A42" s="8">
        <v>524</v>
      </c>
      <c r="B42" s="7" t="s">
        <v>23</v>
      </c>
      <c r="C42" s="14">
        <v>1418</v>
      </c>
      <c r="D42" s="14">
        <v>336</v>
      </c>
      <c r="E42" s="14">
        <v>202</v>
      </c>
      <c r="F42" s="14">
        <v>1956</v>
      </c>
      <c r="G42" s="14"/>
      <c r="H42" s="14">
        <v>5885</v>
      </c>
      <c r="I42" s="14">
        <v>1431</v>
      </c>
      <c r="J42" s="14">
        <v>1120</v>
      </c>
      <c r="K42" s="14">
        <v>8436</v>
      </c>
      <c r="L42" s="14"/>
      <c r="M42" s="18">
        <f t="shared" si="7"/>
        <v>0.24095157179269328</v>
      </c>
      <c r="N42" s="18">
        <f t="shared" si="0"/>
        <v>0.23480083857442349</v>
      </c>
      <c r="O42" s="18">
        <f t="shared" si="1"/>
        <v>0.18035714285714285</v>
      </c>
      <c r="P42" s="18">
        <f t="shared" si="2"/>
        <v>0.23186344238975817</v>
      </c>
    </row>
    <row r="43" spans="1:16">
      <c r="A43" s="8">
        <v>527</v>
      </c>
      <c r="B43" s="7" t="s">
        <v>26</v>
      </c>
      <c r="C43" s="14">
        <v>633</v>
      </c>
      <c r="D43" s="14">
        <v>596</v>
      </c>
      <c r="E43" s="14">
        <v>3</v>
      </c>
      <c r="F43" s="14">
        <v>1232</v>
      </c>
      <c r="G43" s="14"/>
      <c r="H43" s="14">
        <v>1483</v>
      </c>
      <c r="I43" s="14">
        <v>1382</v>
      </c>
      <c r="J43" s="14">
        <v>13</v>
      </c>
      <c r="K43" s="14">
        <v>2878</v>
      </c>
      <c r="L43" s="14"/>
      <c r="M43" s="18">
        <f t="shared" si="7"/>
        <v>0.42683749157113959</v>
      </c>
      <c r="N43" s="18">
        <f t="shared" si="0"/>
        <v>0.43125904486251809</v>
      </c>
      <c r="O43" s="18">
        <f t="shared" si="1"/>
        <v>0.23076923076923078</v>
      </c>
      <c r="P43" s="18">
        <f t="shared" si="2"/>
        <v>0.42807505211952745</v>
      </c>
    </row>
    <row r="44" spans="1:16">
      <c r="A44" s="8">
        <v>535</v>
      </c>
      <c r="B44" s="7" t="s">
        <v>33</v>
      </c>
      <c r="C44" s="14">
        <v>710</v>
      </c>
      <c r="D44" s="14">
        <v>141</v>
      </c>
      <c r="E44" s="14">
        <v>247</v>
      </c>
      <c r="F44" s="14">
        <v>1098</v>
      </c>
      <c r="G44" s="14"/>
      <c r="H44" s="14">
        <v>3021</v>
      </c>
      <c r="I44" s="14">
        <v>573</v>
      </c>
      <c r="J44" s="14">
        <v>1000</v>
      </c>
      <c r="K44" s="14">
        <v>4594</v>
      </c>
      <c r="L44" s="14"/>
      <c r="M44" s="18">
        <f t="shared" si="7"/>
        <v>0.23502151605428667</v>
      </c>
      <c r="N44" s="18">
        <f t="shared" si="0"/>
        <v>0.24607329842931938</v>
      </c>
      <c r="O44" s="18">
        <f t="shared" si="1"/>
        <v>0.247</v>
      </c>
      <c r="P44" s="18">
        <f t="shared" si="2"/>
        <v>0.23900740095777101</v>
      </c>
    </row>
    <row r="45" spans="1:16">
      <c r="A45" s="8">
        <v>505</v>
      </c>
      <c r="B45" s="7" t="s">
        <v>5</v>
      </c>
      <c r="C45" s="14">
        <v>376</v>
      </c>
      <c r="D45" s="14">
        <v>299</v>
      </c>
      <c r="E45" s="14">
        <v>12</v>
      </c>
      <c r="F45" s="14">
        <v>687</v>
      </c>
      <c r="G45" s="14"/>
      <c r="H45" s="14">
        <v>2670</v>
      </c>
      <c r="I45" s="14">
        <v>1149</v>
      </c>
      <c r="J45" s="14">
        <v>53</v>
      </c>
      <c r="K45" s="14">
        <v>3872</v>
      </c>
      <c r="L45" s="14"/>
      <c r="M45" s="18">
        <f t="shared" si="7"/>
        <v>0.14082397003745317</v>
      </c>
      <c r="N45" s="18">
        <f t="shared" si="0"/>
        <v>0.26022628372497825</v>
      </c>
      <c r="O45" s="18">
        <f t="shared" si="1"/>
        <v>0.22641509433962265</v>
      </c>
      <c r="P45" s="18">
        <f t="shared" si="2"/>
        <v>0.17742768595041322</v>
      </c>
    </row>
    <row r="46" spans="1:16">
      <c r="A46" s="8">
        <v>515</v>
      </c>
      <c r="B46" s="7" t="s">
        <v>14</v>
      </c>
      <c r="C46" s="14">
        <v>169</v>
      </c>
      <c r="D46" s="14">
        <v>285</v>
      </c>
      <c r="E46" s="14">
        <v>81</v>
      </c>
      <c r="F46" s="14">
        <v>535</v>
      </c>
      <c r="G46" s="14"/>
      <c r="H46" s="14">
        <v>1134</v>
      </c>
      <c r="I46" s="14">
        <v>1462</v>
      </c>
      <c r="J46" s="14">
        <v>479</v>
      </c>
      <c r="K46" s="14">
        <v>3075</v>
      </c>
      <c r="L46" s="14"/>
      <c r="M46" s="18">
        <f t="shared" si="7"/>
        <v>0.14902998236331569</v>
      </c>
      <c r="N46" s="18">
        <f t="shared" si="0"/>
        <v>0.19493844049247605</v>
      </c>
      <c r="O46" s="18">
        <f t="shared" si="1"/>
        <v>0.16910229645093947</v>
      </c>
      <c r="P46" s="18">
        <f t="shared" si="2"/>
        <v>0.17398373983739837</v>
      </c>
    </row>
    <row r="47" spans="1:16">
      <c r="A47" s="8">
        <v>521</v>
      </c>
      <c r="B47" s="7" t="s">
        <v>20</v>
      </c>
      <c r="C47" s="14">
        <v>156</v>
      </c>
      <c r="D47" s="14">
        <v>115</v>
      </c>
      <c r="E47" s="14">
        <v>11</v>
      </c>
      <c r="F47" s="14">
        <v>282</v>
      </c>
      <c r="G47" s="14"/>
      <c r="H47" s="14">
        <v>815</v>
      </c>
      <c r="I47" s="14">
        <v>634</v>
      </c>
      <c r="J47" s="14">
        <v>65</v>
      </c>
      <c r="K47" s="14">
        <v>1514</v>
      </c>
      <c r="L47" s="14"/>
      <c r="M47" s="18">
        <f t="shared" si="7"/>
        <v>0.19141104294478528</v>
      </c>
      <c r="N47" s="18">
        <f t="shared" si="0"/>
        <v>0.18138801261829654</v>
      </c>
      <c r="O47" s="18">
        <f t="shared" si="1"/>
        <v>0.16923076923076924</v>
      </c>
      <c r="P47" s="18">
        <f t="shared" si="2"/>
        <v>0.18626155878467635</v>
      </c>
    </row>
    <row r="48" spans="1:16">
      <c r="A48" s="8">
        <v>537</v>
      </c>
      <c r="B48" s="7" t="s">
        <v>35</v>
      </c>
      <c r="C48" s="14">
        <v>87</v>
      </c>
      <c r="D48" s="14">
        <v>173</v>
      </c>
      <c r="E48" s="14">
        <v>107</v>
      </c>
      <c r="F48" s="14">
        <v>367</v>
      </c>
      <c r="G48" s="14"/>
      <c r="H48" s="14">
        <v>385</v>
      </c>
      <c r="I48" s="14">
        <v>756</v>
      </c>
      <c r="J48" s="14">
        <v>467</v>
      </c>
      <c r="K48" s="14">
        <v>1608</v>
      </c>
      <c r="L48" s="14"/>
      <c r="M48" s="18">
        <f t="shared" si="7"/>
        <v>0.22597402597402597</v>
      </c>
      <c r="N48" s="18">
        <f t="shared" si="0"/>
        <v>0.22883597883597884</v>
      </c>
      <c r="O48" s="18">
        <f t="shared" si="1"/>
        <v>0.22912205567451821</v>
      </c>
      <c r="P48" s="18">
        <f t="shared" si="2"/>
        <v>0.22823383084577115</v>
      </c>
    </row>
    <row r="49" spans="1:16">
      <c r="A49" s="8">
        <v>511</v>
      </c>
      <c r="B49" s="7" t="s">
        <v>10</v>
      </c>
      <c r="C49" s="14">
        <v>165</v>
      </c>
      <c r="D49" s="14">
        <v>149</v>
      </c>
      <c r="E49" s="14">
        <v>74</v>
      </c>
      <c r="F49" s="14">
        <v>388</v>
      </c>
      <c r="G49" s="14"/>
      <c r="H49" s="14">
        <v>979</v>
      </c>
      <c r="I49" s="14">
        <v>671</v>
      </c>
      <c r="J49" s="14">
        <v>343</v>
      </c>
      <c r="K49" s="14">
        <v>1993</v>
      </c>
      <c r="L49" s="14"/>
      <c r="M49" s="18">
        <f t="shared" si="7"/>
        <v>0.16853932584269662</v>
      </c>
      <c r="N49" s="18">
        <f t="shared" si="0"/>
        <v>0.22205663189269748</v>
      </c>
      <c r="O49" s="18">
        <f t="shared" si="1"/>
        <v>0.21574344023323616</v>
      </c>
      <c r="P49" s="18">
        <f t="shared" si="2"/>
        <v>0.19468138484696437</v>
      </c>
    </row>
    <row r="50" spans="1:16">
      <c r="A50" s="8">
        <v>518</v>
      </c>
      <c r="B50" s="7" t="s">
        <v>17</v>
      </c>
      <c r="C50" s="14">
        <v>44</v>
      </c>
      <c r="D50" s="14">
        <v>102</v>
      </c>
      <c r="E50" s="14">
        <v>3</v>
      </c>
      <c r="F50" s="14">
        <v>149</v>
      </c>
      <c r="G50" s="14"/>
      <c r="H50" s="14">
        <v>283</v>
      </c>
      <c r="I50" s="14">
        <v>611</v>
      </c>
      <c r="J50" s="14">
        <v>39</v>
      </c>
      <c r="K50" s="14">
        <v>933</v>
      </c>
      <c r="L50" s="14"/>
      <c r="M50" s="18">
        <f t="shared" si="7"/>
        <v>0.15547703180212014</v>
      </c>
      <c r="N50" s="18">
        <f t="shared" si="0"/>
        <v>0.16693944353518822</v>
      </c>
      <c r="O50" s="18">
        <f t="shared" si="1"/>
        <v>7.6923076923076927E-2</v>
      </c>
      <c r="P50" s="18">
        <f t="shared" si="2"/>
        <v>0.15969989281886388</v>
      </c>
    </row>
    <row r="51" spans="1:16">
      <c r="A51" s="8">
        <v>506</v>
      </c>
      <c r="B51" s="7" t="s">
        <v>6</v>
      </c>
      <c r="C51" s="14">
        <v>41</v>
      </c>
      <c r="D51" s="14">
        <v>92</v>
      </c>
      <c r="E51" s="14">
        <v>22</v>
      </c>
      <c r="F51" s="14">
        <v>155</v>
      </c>
      <c r="G51" s="14"/>
      <c r="H51" s="14">
        <v>287</v>
      </c>
      <c r="I51" s="14">
        <v>625</v>
      </c>
      <c r="J51" s="14">
        <v>180</v>
      </c>
      <c r="K51" s="14">
        <v>1092</v>
      </c>
      <c r="L51" s="14"/>
      <c r="M51" s="18">
        <f t="shared" si="7"/>
        <v>0.14285714285714285</v>
      </c>
      <c r="N51" s="18">
        <f t="shared" si="0"/>
        <v>0.1472</v>
      </c>
      <c r="O51" s="18">
        <f t="shared" si="1"/>
        <v>0.12222222222222222</v>
      </c>
      <c r="P51" s="18">
        <f t="shared" si="2"/>
        <v>0.14194139194139194</v>
      </c>
    </row>
    <row r="52" spans="1:16">
      <c r="A52" s="8">
        <v>531</v>
      </c>
      <c r="B52" s="7" t="s">
        <v>29</v>
      </c>
      <c r="C52" s="14">
        <v>206</v>
      </c>
      <c r="D52" s="14">
        <v>28</v>
      </c>
      <c r="E52" s="14">
        <v>22</v>
      </c>
      <c r="F52" s="14">
        <v>256</v>
      </c>
      <c r="G52" s="14"/>
      <c r="H52" s="14">
        <v>751</v>
      </c>
      <c r="I52" s="14">
        <v>163</v>
      </c>
      <c r="J52" s="14">
        <v>111</v>
      </c>
      <c r="K52" s="14">
        <v>1025</v>
      </c>
      <c r="L52" s="14"/>
      <c r="M52" s="18">
        <f t="shared" si="7"/>
        <v>0.27430093209054596</v>
      </c>
      <c r="N52" s="18">
        <f t="shared" si="0"/>
        <v>0.17177914110429449</v>
      </c>
      <c r="O52" s="18">
        <f t="shared" si="1"/>
        <v>0.1981981981981982</v>
      </c>
      <c r="P52" s="18">
        <f t="shared" si="2"/>
        <v>0.24975609756097561</v>
      </c>
    </row>
    <row r="53" spans="1:16">
      <c r="A53" s="8">
        <v>510</v>
      </c>
      <c r="B53" s="7" t="s">
        <v>9</v>
      </c>
      <c r="C53" s="14">
        <v>996</v>
      </c>
      <c r="D53" s="14">
        <v>0</v>
      </c>
      <c r="E53" s="14">
        <v>0</v>
      </c>
      <c r="F53" s="14">
        <v>996</v>
      </c>
      <c r="G53" s="14"/>
      <c r="H53" s="14">
        <v>5532</v>
      </c>
      <c r="I53" s="14">
        <v>0</v>
      </c>
      <c r="J53" s="14">
        <v>0</v>
      </c>
      <c r="K53" s="14">
        <v>5532</v>
      </c>
      <c r="L53" s="14"/>
      <c r="M53" s="18">
        <f t="shared" si="7"/>
        <v>0.18004338394793926</v>
      </c>
      <c r="N53" s="18" t="str">
        <f t="shared" si="0"/>
        <v>--</v>
      </c>
      <c r="O53" s="18" t="str">
        <f t="shared" si="1"/>
        <v>--</v>
      </c>
      <c r="P53" s="18">
        <f t="shared" si="2"/>
        <v>0.18004338394793926</v>
      </c>
    </row>
    <row r="54" spans="1:16">
      <c r="A54" s="8">
        <v>533</v>
      </c>
      <c r="B54" s="7" t="s">
        <v>31</v>
      </c>
      <c r="C54" s="14">
        <v>52</v>
      </c>
      <c r="D54" s="14">
        <v>52</v>
      </c>
      <c r="E54" s="14">
        <v>37</v>
      </c>
      <c r="F54" s="14">
        <v>141</v>
      </c>
      <c r="G54" s="14"/>
      <c r="H54" s="14">
        <v>296</v>
      </c>
      <c r="I54" s="14">
        <v>402</v>
      </c>
      <c r="J54" s="14">
        <v>281</v>
      </c>
      <c r="K54" s="14">
        <v>979</v>
      </c>
      <c r="L54" s="14"/>
      <c r="M54" s="18">
        <f t="shared" si="7"/>
        <v>0.17567567567567569</v>
      </c>
      <c r="N54" s="18">
        <f t="shared" si="0"/>
        <v>0.12935323383084577</v>
      </c>
      <c r="O54" s="18">
        <f t="shared" si="1"/>
        <v>0.13167259786476868</v>
      </c>
      <c r="P54" s="18">
        <f t="shared" si="2"/>
        <v>0.14402451481103168</v>
      </c>
    </row>
    <row r="55" spans="1:16">
      <c r="A55" s="8">
        <v>522</v>
      </c>
      <c r="B55" s="7" t="s">
        <v>21</v>
      </c>
      <c r="C55" s="14">
        <v>399</v>
      </c>
      <c r="D55" s="14">
        <v>395</v>
      </c>
      <c r="E55" s="14">
        <v>117</v>
      </c>
      <c r="F55" s="14">
        <v>911</v>
      </c>
      <c r="G55" s="14"/>
      <c r="H55" s="14">
        <v>3617</v>
      </c>
      <c r="I55" s="14">
        <v>3330</v>
      </c>
      <c r="J55" s="14">
        <v>799</v>
      </c>
      <c r="K55" s="14">
        <v>7746</v>
      </c>
      <c r="L55" s="14"/>
      <c r="M55" s="18">
        <f t="shared" si="7"/>
        <v>0.11031241360243295</v>
      </c>
      <c r="N55" s="18">
        <f t="shared" si="0"/>
        <v>0.11861861861861862</v>
      </c>
      <c r="O55" s="18">
        <f t="shared" si="1"/>
        <v>0.14643304130162704</v>
      </c>
      <c r="P55" s="18">
        <f t="shared" si="2"/>
        <v>0.11760908856183837</v>
      </c>
    </row>
    <row r="56" spans="1:16">
      <c r="A56" s="8">
        <v>534</v>
      </c>
      <c r="B56" s="7" t="s">
        <v>32</v>
      </c>
      <c r="C56" s="14">
        <v>27</v>
      </c>
      <c r="D56" s="14">
        <v>19</v>
      </c>
      <c r="E56" s="14">
        <v>4</v>
      </c>
      <c r="F56" s="14">
        <v>50</v>
      </c>
      <c r="G56" s="14"/>
      <c r="H56" s="14">
        <v>204</v>
      </c>
      <c r="I56" s="14">
        <v>124</v>
      </c>
      <c r="J56" s="14">
        <v>12</v>
      </c>
      <c r="K56" s="14">
        <v>340</v>
      </c>
      <c r="L56" s="14"/>
      <c r="M56" s="18">
        <f t="shared" si="7"/>
        <v>0.13235294117647059</v>
      </c>
      <c r="N56" s="18">
        <f t="shared" si="0"/>
        <v>0.15322580645161291</v>
      </c>
      <c r="O56" s="18">
        <f t="shared" si="1"/>
        <v>0.33333333333333331</v>
      </c>
      <c r="P56" s="18">
        <f t="shared" si="2"/>
        <v>0.14705882352941177</v>
      </c>
    </row>
    <row r="57" spans="1:16">
      <c r="A57" s="8">
        <v>504</v>
      </c>
      <c r="B57" s="7" t="s">
        <v>4</v>
      </c>
      <c r="C57" s="14">
        <v>658</v>
      </c>
      <c r="D57" s="14">
        <v>88</v>
      </c>
      <c r="E57" s="14">
        <v>47</v>
      </c>
      <c r="F57" s="14">
        <v>793</v>
      </c>
      <c r="G57" s="14"/>
      <c r="H57" s="14">
        <v>3297</v>
      </c>
      <c r="I57" s="14">
        <v>414</v>
      </c>
      <c r="J57" s="14">
        <v>284</v>
      </c>
      <c r="K57" s="14">
        <v>3995</v>
      </c>
      <c r="L57" s="14"/>
      <c r="M57" s="18">
        <f t="shared" si="7"/>
        <v>0.19957537154989385</v>
      </c>
      <c r="N57" s="18">
        <f t="shared" si="0"/>
        <v>0.21256038647342995</v>
      </c>
      <c r="O57" s="18">
        <f t="shared" si="1"/>
        <v>0.16549295774647887</v>
      </c>
      <c r="P57" s="18">
        <f t="shared" si="2"/>
        <v>0.19849812265331665</v>
      </c>
    </row>
    <row r="58" spans="1:16">
      <c r="A58" s="8">
        <v>516</v>
      </c>
      <c r="B58" s="7" t="s">
        <v>15</v>
      </c>
      <c r="C58" s="14">
        <v>374</v>
      </c>
      <c r="D58" s="14">
        <v>231</v>
      </c>
      <c r="E58" s="14">
        <v>58</v>
      </c>
      <c r="F58" s="14">
        <v>663</v>
      </c>
      <c r="G58" s="14"/>
      <c r="H58" s="14">
        <v>2397</v>
      </c>
      <c r="I58" s="14">
        <v>1427</v>
      </c>
      <c r="J58" s="14">
        <v>366</v>
      </c>
      <c r="K58" s="14">
        <v>4190</v>
      </c>
      <c r="L58" s="14"/>
      <c r="M58" s="18">
        <f t="shared" si="7"/>
        <v>0.15602836879432624</v>
      </c>
      <c r="N58" s="18">
        <f t="shared" si="0"/>
        <v>0.1618780658724597</v>
      </c>
      <c r="O58" s="18">
        <f t="shared" si="1"/>
        <v>0.15846994535519127</v>
      </c>
      <c r="P58" s="18">
        <f t="shared" si="2"/>
        <v>0.15823389021479714</v>
      </c>
    </row>
    <row r="59" spans="1:16" s="10" customFormat="1">
      <c r="A59" s="8">
        <v>539</v>
      </c>
      <c r="B59" s="7" t="s">
        <v>36</v>
      </c>
      <c r="C59" s="21">
        <v>60</v>
      </c>
      <c r="D59" s="21">
        <v>46</v>
      </c>
      <c r="E59" s="21">
        <v>17</v>
      </c>
      <c r="F59" s="21">
        <v>123</v>
      </c>
      <c r="G59" s="21"/>
      <c r="H59" s="21">
        <v>391</v>
      </c>
      <c r="I59" s="21">
        <v>293</v>
      </c>
      <c r="J59" s="21">
        <v>58</v>
      </c>
      <c r="K59" s="21">
        <v>742</v>
      </c>
      <c r="L59" s="21"/>
      <c r="M59" s="19">
        <f t="shared" si="7"/>
        <v>0.15345268542199489</v>
      </c>
      <c r="N59" s="19">
        <f t="shared" si="0"/>
        <v>0.15699658703071673</v>
      </c>
      <c r="O59" s="19">
        <f t="shared" si="1"/>
        <v>0.29310344827586204</v>
      </c>
      <c r="P59" s="19">
        <f t="shared" si="2"/>
        <v>0.16576819407008087</v>
      </c>
    </row>
    <row r="60" spans="1:16" s="10" customFormat="1">
      <c r="A60" s="8"/>
      <c r="B60" s="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0"/>
      <c r="N60" s="20"/>
      <c r="O60" s="20"/>
      <c r="P60" s="20"/>
    </row>
    <row r="61" spans="1:16">
      <c r="A61" s="7"/>
      <c r="B61" s="7" t="s">
        <v>62</v>
      </c>
      <c r="C61" s="14">
        <v>18035</v>
      </c>
      <c r="D61" s="14">
        <v>7323</v>
      </c>
      <c r="E61" s="14">
        <v>3135</v>
      </c>
      <c r="F61" s="14">
        <v>28493</v>
      </c>
      <c r="G61" s="14"/>
      <c r="H61" s="14">
        <v>92314</v>
      </c>
      <c r="I61" s="14">
        <v>38502</v>
      </c>
      <c r="J61" s="14">
        <v>16306</v>
      </c>
      <c r="K61" s="14">
        <v>147122</v>
      </c>
      <c r="L61" s="14"/>
      <c r="M61" s="18">
        <f t="shared" si="7"/>
        <v>0.19536581666919428</v>
      </c>
      <c r="N61" s="18">
        <f t="shared" si="0"/>
        <v>0.19019791179678977</v>
      </c>
      <c r="O61" s="18">
        <f t="shared" si="1"/>
        <v>0.19226051760088311</v>
      </c>
      <c r="P61" s="18">
        <f t="shared" si="2"/>
        <v>0.1936691997118038</v>
      </c>
    </row>
    <row r="62" spans="1:16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5"/>
      <c r="N62" s="5"/>
      <c r="O62" s="5"/>
      <c r="P62" s="5"/>
    </row>
    <row r="63" spans="1:16">
      <c r="A63" s="15" t="s">
        <v>66</v>
      </c>
      <c r="B63" s="7"/>
      <c r="C63" s="15"/>
    </row>
    <row r="64" spans="1:1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75" bottom="0.25" header="0.05" footer="0.05"/>
  <pageSetup scale="86" fitToWidth="2" orientation="portrait" horizontalDpi="1200" verticalDpi="1200" r:id="rId1"/>
  <headerFooter>
    <oddHeader>&amp;CIllinois Community College Board
5P1:  Nontraditional Participation
Disadvantaged
Program Year:  2011 - 2012</oddHeader>
    <oddFooter>&amp;L  SOURCE OF DATA:      Annual Enrollment &amp; Completion Data  (A1)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Disadv 2012</vt:lpstr>
      <vt:lpstr>'5P1 Disadv 2012'!Print_Area</vt:lpstr>
      <vt:lpstr>'5P1 Disadv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2012-11-15T17:45:53Z</cp:lastPrinted>
  <dcterms:created xsi:type="dcterms:W3CDTF">2010-03-09T15:36:48Z</dcterms:created>
  <dcterms:modified xsi:type="dcterms:W3CDTF">2012-11-16T20:25:31Z</dcterms:modified>
</cp:coreProperties>
</file>